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BBI CLAIM FILING  FE\"/>
    </mc:Choice>
  </mc:AlternateContent>
  <xr:revisionPtr revIDLastSave="0" documentId="13_ncr:1_{8C30BED3-A750-4D5D-9446-1FBACCC05AEE}" xr6:coauthVersionLast="47" xr6:coauthVersionMax="47" xr10:uidLastSave="{00000000-0000-0000-0000-000000000000}"/>
  <bookViews>
    <workbookView xWindow="-110" yWindow="-110" windowWidth="19420" windowHeight="11500" firstSheet="1" activeTab="1" xr2:uid="{00000000-000D-0000-FFFF-FFFF00000000}"/>
  </bookViews>
  <sheets>
    <sheet name="Consolidated" sheetId="11" r:id="rId1"/>
    <sheet name="ANNEXURE 3" sheetId="6" r:id="rId2"/>
  </sheets>
  <definedNames>
    <definedName name="_xlnm.Print_Area" localSheetId="1">'ANNEXURE 3'!$A$1:$L$9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6" l="1"/>
  <c r="G13" i="6"/>
  <c r="G11" i="6"/>
  <c r="C20" i="6"/>
  <c r="H21" i="11" l="1"/>
  <c r="H20" i="11"/>
  <c r="H19" i="11"/>
  <c r="H18" i="11"/>
  <c r="H17" i="11"/>
  <c r="H16" i="11"/>
  <c r="H15" i="11"/>
  <c r="H14" i="11"/>
  <c r="G13" i="11" l="1"/>
  <c r="H13" i="11" s="1"/>
</calcChain>
</file>

<file path=xl/sharedStrings.xml><?xml version="1.0" encoding="utf-8"?>
<sst xmlns="http://schemas.openxmlformats.org/spreadsheetml/2006/main" count="147" uniqueCount="102">
  <si>
    <t>SL. NO.</t>
  </si>
  <si>
    <t>NAME OF CREDITOR</t>
  </si>
  <si>
    <t>IDENTIFICATION NO.</t>
  </si>
  <si>
    <t>DETAILS OF CLAIMS RECEIVED</t>
  </si>
  <si>
    <t>DATE OF RECEIPT</t>
  </si>
  <si>
    <t>AMOUNT OF CLAIM ADMITTED</t>
  </si>
  <si>
    <t>NATURE OF CLAIM</t>
  </si>
  <si>
    <t>AMOUNT COVERED BY SECURITY INTEREST</t>
  </si>
  <si>
    <t>AMOUNT COVERED BY GUARANTEE</t>
  </si>
  <si>
    <t>DETAILS OF CLAIM ADMITTED</t>
  </si>
  <si>
    <t>AMOUNT OF CONTINGENT CLAIM</t>
  </si>
  <si>
    <t>AMOUNT OF ANY MUTUAL DUES, THAT MAY BE SET OFF</t>
  </si>
  <si>
    <t>AMOUNT OF CLAIM UNDER VERIFICATION</t>
  </si>
  <si>
    <t>REMARKS  IF ANY</t>
  </si>
  <si>
    <t>AMOUNT IN RS.</t>
  </si>
  <si>
    <t>WHETHER RELATED PARTY</t>
  </si>
  <si>
    <t>% OF VOTING SHARE IN COC</t>
  </si>
  <si>
    <t>AMOUNT OF CLAIM NOT ACCEPTED</t>
  </si>
  <si>
    <t>LIST OF SECURED FINANCIAL CREDITORS BELONGING TO ANY CLASS OF CREDITORS</t>
  </si>
  <si>
    <t xml:space="preserve"> DATE OF COMMENCEMENT OF CIRP :   11.03.2022</t>
  </si>
  <si>
    <t xml:space="preserve"> NAME OF THE CORPORATE DEBTOR :  UNIPLY DECOR LIMITED</t>
  </si>
  <si>
    <t xml:space="preserve">LIST OF CREDITORS AS ON :  </t>
  </si>
  <si>
    <t>CONSOLIDATED</t>
  </si>
  <si>
    <t>SURESH MOTURU</t>
  </si>
  <si>
    <t>VAMSI KRISHNA BATCHU</t>
  </si>
  <si>
    <t xml:space="preserve"> </t>
  </si>
  <si>
    <t>HITECH</t>
  </si>
  <si>
    <t>ROOPESH</t>
  </si>
  <si>
    <t>SHIV ENTERPRISE</t>
  </si>
  <si>
    <t>MAHADEV TRADING</t>
  </si>
  <si>
    <t>SUPREME ENTERPRISE</t>
  </si>
  <si>
    <t>SHREE RADHE RADHE</t>
  </si>
  <si>
    <t>MUTHUKRISHNAN SHANKARARAMAN</t>
  </si>
  <si>
    <t>RAMESH KUMAR MALPANI</t>
  </si>
  <si>
    <t>KUSUM MALPANI</t>
  </si>
  <si>
    <t>EMPLOYEE</t>
  </si>
  <si>
    <t>OC</t>
  </si>
  <si>
    <t>MAIL SENT</t>
  </si>
  <si>
    <t>CLAIM FORM RECD</t>
  </si>
  <si>
    <t>19.03.2022</t>
  </si>
  <si>
    <t>INTEREST</t>
  </si>
  <si>
    <t>AMOUNT CLAIMED PRINCIPAL</t>
  </si>
  <si>
    <t>IT</t>
  </si>
  <si>
    <t>MAIL ID</t>
  </si>
  <si>
    <t>PHONE NO</t>
  </si>
  <si>
    <t>BANK</t>
  </si>
  <si>
    <t>BRANCH</t>
  </si>
  <si>
    <t>ACCOUNT NUMBER</t>
  </si>
  <si>
    <t>IFSC CODE</t>
  </si>
  <si>
    <t>ADDRESS</t>
  </si>
  <si>
    <t>21.03.2022</t>
  </si>
  <si>
    <t>PON PURE CHEMICAL INDIA PRIVATE LIMITED</t>
  </si>
  <si>
    <t>NIL</t>
  </si>
  <si>
    <t xml:space="preserve"> NAME OF THE CORPORATE DEBTOR :  FASHION EQUATION PRIVATE  LIMITED</t>
  </si>
  <si>
    <t>Details of claimant</t>
  </si>
  <si>
    <t>Department</t>
  </si>
  <si>
    <t>Government</t>
  </si>
  <si>
    <t>II</t>
  </si>
  <si>
    <t>Details of claims received</t>
  </si>
  <si>
    <t>Date of receipt</t>
  </si>
  <si>
    <t>III</t>
  </si>
  <si>
    <t>Details of claims admitted</t>
  </si>
  <si>
    <t>Nature of claim</t>
  </si>
  <si>
    <t>Amount covered by lien or attachment pending disposal</t>
  </si>
  <si>
    <t>Whether lien/attachment removed Yes or No</t>
  </si>
  <si>
    <t>% of share in total amount of claims admitted</t>
  </si>
  <si>
    <t>IV</t>
  </si>
  <si>
    <t>Amount of contingent claims</t>
  </si>
  <si>
    <t>V</t>
  </si>
  <si>
    <t>Amount of any mutual dues that may be set off</t>
  </si>
  <si>
    <t>VI</t>
  </si>
  <si>
    <t>VII</t>
  </si>
  <si>
    <t>Amount of claims under verification</t>
  </si>
  <si>
    <t>VIII</t>
  </si>
  <si>
    <t>Remarks if any</t>
  </si>
  <si>
    <t>I</t>
  </si>
  <si>
    <t>List of Operational Creditors - Govt dues</t>
  </si>
  <si>
    <t>Particulars</t>
  </si>
  <si>
    <t>S.No.</t>
  </si>
  <si>
    <t>Incometax</t>
  </si>
  <si>
    <t>PF</t>
  </si>
  <si>
    <t>02.07.2022</t>
  </si>
  <si>
    <t>Amount claimed (Rs.)</t>
  </si>
  <si>
    <t>Amount of claim admitted(Rs.)</t>
  </si>
  <si>
    <t>NA</t>
  </si>
  <si>
    <t>Amount of claims rejected in Rs.</t>
  </si>
  <si>
    <t>24.08.2022</t>
  </si>
  <si>
    <t>arrears</t>
  </si>
  <si>
    <t>PF arrears with penal damages and interest</t>
  </si>
  <si>
    <t>email sent for waiver of penal damages and interest on 22.09.2022 and PF Dept replied that their Board only can decide.</t>
  </si>
  <si>
    <t>DATE OF COMMENCEMENT OF LIQUIDATION 31.07.2023</t>
  </si>
  <si>
    <t>LIST OF STAKEHOLDERS AS ON 12.09.2023</t>
  </si>
  <si>
    <t>Claim not filed during liquidation</t>
  </si>
  <si>
    <t>ESI</t>
  </si>
  <si>
    <t>23.08.2023</t>
  </si>
  <si>
    <t>Contribution, interst and damages</t>
  </si>
  <si>
    <t>Govt</t>
  </si>
  <si>
    <t xml:space="preserve">CTO </t>
  </si>
  <si>
    <t>23.08.23</t>
  </si>
  <si>
    <t>Dues</t>
  </si>
  <si>
    <t>Filed in wrong form and replied to file it as per lIq Regulatins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</si>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</sst>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0" fillId="0" borderId="0" xfId="0" applyAlignment="1">
      <alignment horizontal="right" vertical="top"/>
    </xf>
    <xf numFmtId="0" fontId="0" fillId="0" borderId="1" xfId="0" applyBorder="1" applyAlignment="1">
      <alignment horizontal="right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0" fontId="1" fillId="0" borderId="0" xfId="0" applyFont="1" applyAlignment="1">
      <alignment horizontal="right" vertical="top"/>
    </xf>
    <xf numFmtId="0" fontId="1" fillId="0" borderId="5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0" fillId="0" borderId="1" xfId="0" applyBorder="1" applyAlignment="1">
      <alignment wrapText="1"/>
    </xf>
    <xf numFmtId="0" fontId="0" fillId="0" borderId="7" xfId="0" applyBorder="1" applyAlignment="1">
      <alignment horizontal="center" vertical="top"/>
    </xf>
    <xf numFmtId="0" fontId="1" fillId="0" borderId="7" xfId="0" applyFont="1" applyBorder="1" applyAlignment="1">
      <alignment horizontal="left" vertical="top"/>
    </xf>
    <xf numFmtId="3" fontId="0" fillId="0" borderId="1" xfId="0" applyNumberForma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6"/>
  <sheetViews>
    <sheetView workbookViewId="0">
      <selection activeCell="B19" sqref="B19"/>
    </sheetView>
  </sheetViews>
  <sheetFormatPr defaultColWidth="8.81640625" defaultRowHeight="14.5" x14ac:dyDescent="0.35"/>
  <cols>
    <col min="1" max="1" width="8.81640625" style="2"/>
    <col min="2" max="2" width="39.26953125" style="3" customWidth="1"/>
    <col min="3" max="3" width="7.81640625" style="2" customWidth="1"/>
    <col min="4" max="4" width="11.81640625" style="2" customWidth="1"/>
    <col min="5" max="6" width="13" style="2" customWidth="1"/>
    <col min="7" max="8" width="13" style="9" customWidth="1"/>
    <col min="9" max="9" width="13.7265625" style="2" customWidth="1"/>
    <col min="10" max="10" width="11.81640625" style="3" customWidth="1"/>
    <col min="11" max="11" width="14.7265625" style="3" customWidth="1"/>
    <col min="12" max="12" width="16.26953125" style="2" customWidth="1"/>
    <col min="13" max="13" width="12" style="2" customWidth="1"/>
    <col min="14" max="14" width="11" style="2" customWidth="1"/>
    <col min="15" max="15" width="12.81640625" style="2" customWidth="1"/>
    <col min="16" max="16" width="8.81640625" style="2"/>
    <col min="17" max="17" width="10" style="2" customWidth="1"/>
    <col min="18" max="18" width="10.7265625" style="2" customWidth="1"/>
    <col min="19" max="19" width="10" style="2" customWidth="1"/>
    <col min="20" max="20" width="22.7265625" style="2" customWidth="1"/>
    <col min="21" max="21" width="22.453125" style="2" customWidth="1"/>
    <col min="22" max="22" width="19.1796875" style="2" customWidth="1"/>
    <col min="23" max="23" width="28.26953125" style="2" customWidth="1"/>
    <col min="24" max="25" width="24.7265625" style="2" customWidth="1"/>
    <col min="26" max="26" width="14.81640625" style="2" customWidth="1"/>
    <col min="27" max="16384" width="8.81640625" style="2"/>
  </cols>
  <sheetData>
    <row r="1" spans="1:26" x14ac:dyDescent="0.35">
      <c r="A1" s="5"/>
      <c r="I1" s="5" t="s">
        <v>22</v>
      </c>
    </row>
    <row r="3" spans="1:26" s="4" customFormat="1" x14ac:dyDescent="0.35">
      <c r="B3" s="4" t="s">
        <v>20</v>
      </c>
      <c r="G3" s="16"/>
      <c r="H3" s="16"/>
      <c r="J3" s="4" t="s">
        <v>19</v>
      </c>
      <c r="O3" s="4" t="s">
        <v>21</v>
      </c>
    </row>
    <row r="4" spans="1:26" s="4" customFormat="1" x14ac:dyDescent="0.35">
      <c r="G4" s="16"/>
      <c r="H4" s="16"/>
    </row>
    <row r="5" spans="1:26" s="4" customFormat="1" x14ac:dyDescent="0.35">
      <c r="E5" s="39" t="s">
        <v>18</v>
      </c>
      <c r="F5" s="39"/>
      <c r="G5" s="39"/>
      <c r="H5" s="39"/>
      <c r="I5" s="39"/>
      <c r="J5" s="39"/>
      <c r="K5" s="39"/>
      <c r="L5" s="39"/>
      <c r="M5" s="39"/>
      <c r="N5" s="39"/>
      <c r="O5" s="4" t="s">
        <v>14</v>
      </c>
    </row>
    <row r="8" spans="1:26" s="5" customFormat="1" ht="27" customHeight="1" x14ac:dyDescent="0.35">
      <c r="A8" s="27" t="s">
        <v>0</v>
      </c>
      <c r="B8" s="28" t="s">
        <v>1</v>
      </c>
      <c r="C8" s="29" t="s">
        <v>2</v>
      </c>
      <c r="D8" s="30" t="s">
        <v>3</v>
      </c>
      <c r="E8" s="31"/>
      <c r="F8" s="14"/>
      <c r="G8" s="17"/>
      <c r="H8" s="17"/>
      <c r="I8" s="32" t="s">
        <v>9</v>
      </c>
      <c r="J8" s="33"/>
      <c r="K8" s="33"/>
      <c r="L8" s="33"/>
      <c r="M8" s="33"/>
      <c r="N8" s="34"/>
      <c r="O8" s="29" t="s">
        <v>10</v>
      </c>
      <c r="P8" s="29" t="s">
        <v>11</v>
      </c>
      <c r="Q8" s="29" t="s">
        <v>17</v>
      </c>
      <c r="R8" s="29" t="s">
        <v>12</v>
      </c>
      <c r="S8" s="29" t="s">
        <v>13</v>
      </c>
      <c r="T8" s="37" t="s">
        <v>49</v>
      </c>
      <c r="U8" s="35" t="s">
        <v>43</v>
      </c>
      <c r="V8" s="35" t="s">
        <v>44</v>
      </c>
      <c r="W8" s="35" t="s">
        <v>45</v>
      </c>
      <c r="X8" s="35" t="s">
        <v>46</v>
      </c>
      <c r="Y8" s="37" t="s">
        <v>47</v>
      </c>
      <c r="Z8" s="35" t="s">
        <v>48</v>
      </c>
    </row>
    <row r="9" spans="1:26" s="5" customFormat="1" ht="58" x14ac:dyDescent="0.35">
      <c r="A9" s="27"/>
      <c r="B9" s="28"/>
      <c r="C9" s="29"/>
      <c r="D9" s="6" t="s">
        <v>4</v>
      </c>
      <c r="E9" s="6" t="s">
        <v>41</v>
      </c>
      <c r="F9" s="6" t="s">
        <v>42</v>
      </c>
      <c r="G9" s="18" t="s">
        <v>40</v>
      </c>
      <c r="H9" s="18"/>
      <c r="I9" s="6" t="s">
        <v>5</v>
      </c>
      <c r="J9" s="13" t="s">
        <v>6</v>
      </c>
      <c r="K9" s="13" t="s">
        <v>7</v>
      </c>
      <c r="L9" s="6" t="s">
        <v>8</v>
      </c>
      <c r="M9" s="6" t="s">
        <v>15</v>
      </c>
      <c r="N9" s="6" t="s">
        <v>16</v>
      </c>
      <c r="O9" s="29"/>
      <c r="P9" s="29"/>
      <c r="Q9" s="29"/>
      <c r="R9" s="29"/>
      <c r="S9" s="29"/>
      <c r="T9" s="38"/>
      <c r="U9" s="36"/>
      <c r="V9" s="36"/>
      <c r="W9" s="36"/>
      <c r="X9" s="36"/>
      <c r="Y9" s="38"/>
      <c r="Z9" s="36"/>
    </row>
    <row r="10" spans="1:26" x14ac:dyDescent="0.35">
      <c r="A10" s="7">
        <v>1</v>
      </c>
      <c r="B10" s="12" t="s">
        <v>23</v>
      </c>
      <c r="C10" s="7"/>
      <c r="D10" s="8"/>
      <c r="E10" s="7"/>
      <c r="F10" s="7"/>
      <c r="G10" s="10"/>
      <c r="H10" s="10"/>
      <c r="I10" s="7"/>
      <c r="J10" s="11" t="s">
        <v>35</v>
      </c>
      <c r="K10" s="11" t="s">
        <v>37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x14ac:dyDescent="0.35">
      <c r="A11" s="7">
        <v>2</v>
      </c>
      <c r="B11" s="12" t="s">
        <v>24</v>
      </c>
      <c r="C11" s="7"/>
      <c r="D11" s="7"/>
      <c r="E11" s="7" t="s">
        <v>25</v>
      </c>
      <c r="F11" s="7"/>
      <c r="G11" s="10"/>
      <c r="H11" s="10"/>
      <c r="I11" s="7" t="s">
        <v>25</v>
      </c>
      <c r="J11" s="11" t="s">
        <v>35</v>
      </c>
      <c r="K11" s="11" t="s">
        <v>37</v>
      </c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x14ac:dyDescent="0.35">
      <c r="A12" s="7">
        <v>3</v>
      </c>
      <c r="B12" s="11" t="s">
        <v>26</v>
      </c>
      <c r="C12" s="7"/>
      <c r="D12" s="7"/>
      <c r="E12" s="7"/>
      <c r="F12" s="7"/>
      <c r="G12" s="10"/>
      <c r="H12" s="10"/>
      <c r="I12" s="7"/>
      <c r="J12" s="11" t="s">
        <v>36</v>
      </c>
      <c r="K12" s="11" t="s">
        <v>37</v>
      </c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x14ac:dyDescent="0.35">
      <c r="A13" s="7">
        <v>4</v>
      </c>
      <c r="B13" s="11" t="s">
        <v>27</v>
      </c>
      <c r="C13" s="15"/>
      <c r="D13" s="15" t="s">
        <v>39</v>
      </c>
      <c r="E13" s="15">
        <v>877268</v>
      </c>
      <c r="F13" s="15">
        <v>127698</v>
      </c>
      <c r="G13" s="10">
        <f>315816+68956</f>
        <v>384772</v>
      </c>
      <c r="H13" s="10">
        <f>E13+F13+G13</f>
        <v>1389738</v>
      </c>
      <c r="I13" s="15"/>
      <c r="J13" s="11" t="s">
        <v>35</v>
      </c>
      <c r="K13" s="11" t="s">
        <v>37</v>
      </c>
      <c r="L13" s="15" t="s">
        <v>38</v>
      </c>
      <c r="M13" s="15"/>
      <c r="N13" s="15"/>
      <c r="O13" s="15"/>
      <c r="P13" s="15"/>
      <c r="Q13" s="15"/>
      <c r="R13" s="15"/>
      <c r="S13" s="7"/>
      <c r="T13" s="7"/>
      <c r="U13" s="7"/>
      <c r="V13" s="7"/>
      <c r="W13" s="7"/>
      <c r="X13" s="7"/>
      <c r="Y13" s="7"/>
      <c r="Z13" s="7"/>
    </row>
    <row r="14" spans="1:26" x14ac:dyDescent="0.35">
      <c r="A14" s="7">
        <v>5</v>
      </c>
      <c r="B14" s="11" t="s">
        <v>28</v>
      </c>
      <c r="C14" s="15"/>
      <c r="D14" s="15"/>
      <c r="E14" s="15"/>
      <c r="F14" s="15"/>
      <c r="G14" s="10"/>
      <c r="H14" s="10">
        <f t="shared" ref="H14:H21" si="0">E14+F14+G14</f>
        <v>0</v>
      </c>
      <c r="I14" s="15"/>
      <c r="J14" s="11" t="s">
        <v>36</v>
      </c>
      <c r="K14" s="11" t="s">
        <v>37</v>
      </c>
      <c r="L14" s="15"/>
      <c r="M14" s="15"/>
      <c r="N14" s="15"/>
      <c r="O14" s="15"/>
      <c r="P14" s="15"/>
      <c r="Q14" s="15"/>
      <c r="R14" s="15"/>
      <c r="S14" s="7"/>
      <c r="T14" s="7"/>
      <c r="U14" s="7"/>
      <c r="V14" s="7"/>
      <c r="W14" s="7"/>
      <c r="X14" s="7"/>
      <c r="Y14" s="7"/>
      <c r="Z14" s="7"/>
    </row>
    <row r="15" spans="1:26" x14ac:dyDescent="0.35">
      <c r="A15" s="7">
        <v>6</v>
      </c>
      <c r="B15" s="11" t="s">
        <v>29</v>
      </c>
      <c r="C15" s="15"/>
      <c r="D15" s="15"/>
      <c r="E15" s="15"/>
      <c r="F15" s="15"/>
      <c r="G15" s="10"/>
      <c r="H15" s="10">
        <f t="shared" si="0"/>
        <v>0</v>
      </c>
      <c r="I15" s="15"/>
      <c r="J15" s="11" t="s">
        <v>36</v>
      </c>
      <c r="K15" s="11" t="s">
        <v>37</v>
      </c>
      <c r="L15" s="15"/>
      <c r="M15" s="15"/>
      <c r="N15" s="15"/>
      <c r="O15" s="15"/>
      <c r="P15" s="15"/>
      <c r="Q15" s="15"/>
      <c r="R15" s="15"/>
      <c r="S15" s="7"/>
      <c r="T15" s="7"/>
      <c r="U15" s="7"/>
      <c r="V15" s="7"/>
      <c r="W15" s="7"/>
      <c r="X15" s="7"/>
      <c r="Y15" s="7"/>
      <c r="Z15" s="7"/>
    </row>
    <row r="16" spans="1:26" x14ac:dyDescent="0.35">
      <c r="A16" s="7">
        <v>7</v>
      </c>
      <c r="B16" s="11" t="s">
        <v>30</v>
      </c>
      <c r="C16" s="15"/>
      <c r="D16" s="15"/>
      <c r="E16" s="15"/>
      <c r="F16" s="15"/>
      <c r="G16" s="10"/>
      <c r="H16" s="10">
        <f t="shared" si="0"/>
        <v>0</v>
      </c>
      <c r="I16" s="15"/>
      <c r="J16" s="11" t="s">
        <v>36</v>
      </c>
      <c r="K16" s="11" t="s">
        <v>37</v>
      </c>
      <c r="L16" s="15"/>
      <c r="M16" s="15"/>
      <c r="N16" s="15"/>
      <c r="O16" s="15"/>
      <c r="P16" s="15"/>
      <c r="Q16" s="15"/>
      <c r="R16" s="15"/>
      <c r="S16" s="7"/>
      <c r="T16" s="7"/>
      <c r="U16" s="7"/>
      <c r="V16" s="7"/>
      <c r="W16" s="7"/>
      <c r="X16" s="7"/>
      <c r="Y16" s="7"/>
      <c r="Z16" s="7"/>
    </row>
    <row r="17" spans="1:26" x14ac:dyDescent="0.35">
      <c r="A17" s="7">
        <v>8</v>
      </c>
      <c r="B17" s="11" t="s">
        <v>31</v>
      </c>
      <c r="C17" s="7"/>
      <c r="D17" s="7"/>
      <c r="E17" s="7"/>
      <c r="F17" s="7"/>
      <c r="G17" s="10"/>
      <c r="H17" s="10">
        <f t="shared" si="0"/>
        <v>0</v>
      </c>
      <c r="I17" s="7"/>
      <c r="J17" s="11" t="s">
        <v>36</v>
      </c>
      <c r="K17" s="11" t="s">
        <v>37</v>
      </c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x14ac:dyDescent="0.35">
      <c r="A18" s="7">
        <v>9</v>
      </c>
      <c r="B18" s="11" t="s">
        <v>32</v>
      </c>
      <c r="C18" s="7"/>
      <c r="D18" s="7"/>
      <c r="E18" s="7"/>
      <c r="F18" s="7"/>
      <c r="G18" s="10"/>
      <c r="H18" s="10">
        <f t="shared" si="0"/>
        <v>0</v>
      </c>
      <c r="I18" s="7"/>
      <c r="J18" s="11" t="s">
        <v>35</v>
      </c>
      <c r="K18" s="11" t="s">
        <v>37</v>
      </c>
      <c r="L18" s="7" t="s">
        <v>38</v>
      </c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x14ac:dyDescent="0.35">
      <c r="A19" s="7">
        <v>10</v>
      </c>
      <c r="B19" s="11" t="s">
        <v>33</v>
      </c>
      <c r="C19" s="7"/>
      <c r="D19" s="7"/>
      <c r="E19" s="7"/>
      <c r="F19" s="7"/>
      <c r="G19" s="10"/>
      <c r="H19" s="10">
        <f t="shared" si="0"/>
        <v>0</v>
      </c>
      <c r="I19" s="7"/>
      <c r="J19" s="11" t="s">
        <v>35</v>
      </c>
      <c r="K19" s="11" t="s">
        <v>37</v>
      </c>
      <c r="L19" s="7" t="s">
        <v>38</v>
      </c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x14ac:dyDescent="0.35">
      <c r="A20" s="7">
        <v>11</v>
      </c>
      <c r="B20" s="11" t="s">
        <v>34</v>
      </c>
      <c r="C20" s="7"/>
      <c r="D20" s="7"/>
      <c r="E20" s="7"/>
      <c r="F20" s="7"/>
      <c r="G20" s="10"/>
      <c r="H20" s="10">
        <f t="shared" si="0"/>
        <v>0</v>
      </c>
      <c r="I20" s="7"/>
      <c r="J20" s="11" t="s">
        <v>35</v>
      </c>
      <c r="K20" s="11" t="s">
        <v>37</v>
      </c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x14ac:dyDescent="0.35">
      <c r="A21" s="7">
        <v>12</v>
      </c>
      <c r="B21" s="11" t="s">
        <v>51</v>
      </c>
      <c r="C21" s="7"/>
      <c r="D21" s="7" t="s">
        <v>50</v>
      </c>
      <c r="E21" s="7">
        <v>1152455</v>
      </c>
      <c r="F21" s="2">
        <v>0</v>
      </c>
      <c r="G21" s="10">
        <v>798699</v>
      </c>
      <c r="H21" s="10">
        <f t="shared" si="0"/>
        <v>1951154</v>
      </c>
      <c r="I21" s="7"/>
      <c r="J21" s="11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x14ac:dyDescent="0.35">
      <c r="A22" s="7">
        <v>13</v>
      </c>
      <c r="B22" s="11"/>
      <c r="C22" s="7"/>
      <c r="D22" s="7"/>
      <c r="E22" s="7"/>
      <c r="F22" s="7"/>
      <c r="G22" s="10"/>
      <c r="H22" s="10"/>
      <c r="I22" s="7"/>
      <c r="J22" s="11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x14ac:dyDescent="0.35">
      <c r="A23" s="7">
        <v>14</v>
      </c>
      <c r="B23" s="11"/>
      <c r="C23" s="7"/>
      <c r="D23" s="7"/>
      <c r="E23" s="7"/>
      <c r="F23" s="7"/>
      <c r="G23" s="10"/>
      <c r="H23" s="10"/>
      <c r="I23" s="7"/>
      <c r="J23" s="11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x14ac:dyDescent="0.35">
      <c r="A24" s="7">
        <v>15</v>
      </c>
      <c r="B24" s="11"/>
      <c r="C24" s="7"/>
      <c r="D24" s="7"/>
      <c r="E24" s="7"/>
      <c r="F24" s="7"/>
      <c r="G24" s="10"/>
      <c r="H24" s="10"/>
      <c r="I24" s="7"/>
      <c r="J24" s="11"/>
      <c r="K24" s="11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x14ac:dyDescent="0.35">
      <c r="A25" s="7">
        <v>16</v>
      </c>
      <c r="B25" s="11"/>
      <c r="C25" s="7"/>
      <c r="D25" s="7"/>
      <c r="E25" s="7"/>
      <c r="F25" s="7"/>
      <c r="G25" s="10"/>
      <c r="H25" s="10"/>
      <c r="I25" s="7"/>
      <c r="J25" s="11"/>
      <c r="K25" s="11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x14ac:dyDescent="0.35">
      <c r="A26" s="7">
        <v>17</v>
      </c>
      <c r="B26" s="11"/>
      <c r="C26" s="7"/>
      <c r="D26" s="7"/>
      <c r="E26" s="7"/>
      <c r="F26" s="7"/>
      <c r="G26" s="10"/>
      <c r="H26" s="10"/>
      <c r="I26" s="7"/>
      <c r="J26" s="11"/>
      <c r="K26" s="11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x14ac:dyDescent="0.35">
      <c r="A27" s="7">
        <v>18</v>
      </c>
      <c r="B27" s="11"/>
      <c r="C27" s="7"/>
      <c r="D27" s="7"/>
      <c r="E27" s="7"/>
      <c r="F27" s="7"/>
      <c r="G27" s="10"/>
      <c r="H27" s="10"/>
      <c r="I27" s="7"/>
      <c r="J27" s="11"/>
      <c r="K27" s="11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x14ac:dyDescent="0.35">
      <c r="A28" s="7">
        <v>19</v>
      </c>
      <c r="B28" s="11"/>
      <c r="C28" s="7"/>
      <c r="D28" s="7"/>
      <c r="E28" s="7"/>
      <c r="F28" s="7"/>
      <c r="G28" s="10"/>
      <c r="H28" s="10"/>
      <c r="I28" s="7"/>
      <c r="J28" s="11"/>
      <c r="K28" s="11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x14ac:dyDescent="0.35">
      <c r="A29" s="7">
        <v>20</v>
      </c>
      <c r="B29" s="11"/>
      <c r="C29" s="7"/>
      <c r="D29" s="7"/>
      <c r="E29" s="7"/>
      <c r="F29" s="7"/>
      <c r="G29" s="10"/>
      <c r="H29" s="10"/>
      <c r="I29" s="7"/>
      <c r="J29" s="11"/>
      <c r="K29" s="11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x14ac:dyDescent="0.35">
      <c r="A30" s="7">
        <v>21</v>
      </c>
      <c r="B30" s="11"/>
      <c r="C30" s="7"/>
      <c r="D30" s="7"/>
      <c r="E30" s="7"/>
      <c r="F30" s="7"/>
      <c r="G30" s="10"/>
      <c r="H30" s="10"/>
      <c r="I30" s="7"/>
      <c r="J30" s="11"/>
      <c r="K30" s="11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x14ac:dyDescent="0.35">
      <c r="A31" s="7">
        <v>22</v>
      </c>
      <c r="B31" s="11"/>
      <c r="C31" s="7"/>
      <c r="D31" s="7"/>
      <c r="E31" s="7"/>
      <c r="F31" s="7"/>
      <c r="G31" s="10"/>
      <c r="H31" s="10"/>
      <c r="I31" s="7"/>
      <c r="J31" s="11"/>
      <c r="K31" s="11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x14ac:dyDescent="0.35">
      <c r="A32" s="7">
        <v>23</v>
      </c>
      <c r="B32" s="11"/>
      <c r="C32" s="7"/>
      <c r="D32" s="7"/>
      <c r="E32" s="7"/>
      <c r="F32" s="7"/>
      <c r="G32" s="10"/>
      <c r="H32" s="10"/>
      <c r="I32" s="7"/>
      <c r="J32" s="11"/>
      <c r="K32" s="11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1" x14ac:dyDescent="0.35">
      <c r="A33" s="7">
        <v>24</v>
      </c>
    </row>
    <row r="34" spans="1:1" x14ac:dyDescent="0.35">
      <c r="A34" s="7">
        <v>25</v>
      </c>
    </row>
    <row r="35" spans="1:1" x14ac:dyDescent="0.35">
      <c r="A35" s="7">
        <v>26</v>
      </c>
    </row>
    <row r="36" spans="1:1" x14ac:dyDescent="0.35">
      <c r="A36" s="7">
        <v>27</v>
      </c>
    </row>
  </sheetData>
  <mergeCells count="18">
    <mergeCell ref="X8:X9"/>
    <mergeCell ref="Y8:Y9"/>
    <mergeCell ref="Z8:Z9"/>
    <mergeCell ref="T8:T9"/>
    <mergeCell ref="E5:N5"/>
    <mergeCell ref="O8:O9"/>
    <mergeCell ref="P8:P9"/>
    <mergeCell ref="Q8:Q9"/>
    <mergeCell ref="R8:R9"/>
    <mergeCell ref="S8:S9"/>
    <mergeCell ref="U8:U9"/>
    <mergeCell ref="V8:V9"/>
    <mergeCell ref="W8:W9"/>
    <mergeCell ref="A8:A9"/>
    <mergeCell ref="B8:B9"/>
    <mergeCell ref="C8:C9"/>
    <mergeCell ref="D8:E8"/>
    <mergeCell ref="I8:N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2"/>
  <sheetViews>
    <sheetView tabSelected="1" topLeftCell="A16" workbookViewId="0">
      <selection activeCell="G7" sqref="G7:G22"/>
    </sheetView>
  </sheetViews>
  <sheetFormatPr defaultColWidth="8.81640625" defaultRowHeight="14.5" x14ac:dyDescent="0.35"/>
  <cols>
    <col min="1" max="1" width="5.54296875" style="2" customWidth="1"/>
    <col min="2" max="2" width="46.1796875" style="2" customWidth="1"/>
    <col min="3" max="3" width="17.54296875" style="2" customWidth="1"/>
    <col min="4" max="4" width="21.7265625" style="2" customWidth="1"/>
    <col min="5" max="5" width="19.26953125" style="2" customWidth="1"/>
    <col min="6" max="6" width="8.54296875" style="2" customWidth="1"/>
    <col min="7" max="7" width="12.453125" style="2" customWidth="1"/>
    <col min="8" max="8" width="7" style="2" customWidth="1"/>
    <col min="9" max="10" width="7.26953125" style="2" customWidth="1"/>
    <col min="11" max="11" width="8" style="2" customWidth="1"/>
    <col min="12" max="12" width="8.453125" style="2" customWidth="1"/>
    <col min="13" max="16384" width="8.81640625" style="2"/>
  </cols>
  <sheetData>
    <row r="1" spans="1:11" x14ac:dyDescent="0.35">
      <c r="A1" s="5"/>
    </row>
    <row r="3" spans="1:11" s="4" customFormat="1" x14ac:dyDescent="0.35">
      <c r="B3" s="4" t="s">
        <v>53</v>
      </c>
    </row>
    <row r="4" spans="1:11" s="4" customFormat="1" x14ac:dyDescent="0.35">
      <c r="B4" s="40" t="s">
        <v>90</v>
      </c>
      <c r="C4" s="40"/>
      <c r="D4" s="40"/>
    </row>
    <row r="5" spans="1:11" s="4" customFormat="1" ht="17.25" customHeight="1" x14ac:dyDescent="0.35">
      <c r="B5" s="4" t="s">
        <v>91</v>
      </c>
      <c r="C5" s="21"/>
      <c r="D5" s="21"/>
      <c r="E5" s="21"/>
      <c r="F5" s="21"/>
      <c r="G5" s="21"/>
    </row>
    <row r="6" spans="1:11" x14ac:dyDescent="0.35">
      <c r="B6" s="25" t="s">
        <v>76</v>
      </c>
      <c r="C6" s="25"/>
      <c r="D6" s="24"/>
    </row>
    <row r="7" spans="1:11" x14ac:dyDescent="0.35">
      <c r="A7" s="11" t="s">
        <v>78</v>
      </c>
      <c r="B7" s="11" t="s">
        <v>77</v>
      </c>
      <c r="C7" s="7" t="s">
        <v>55</v>
      </c>
      <c r="D7" s="7" t="s">
        <v>56</v>
      </c>
      <c r="E7" s="7" t="s">
        <v>55</v>
      </c>
      <c r="F7" s="7" t="s">
        <v>96</v>
      </c>
      <c r="G7" s="7" t="s">
        <v>101</v>
      </c>
    </row>
    <row r="8" spans="1:11" x14ac:dyDescent="0.35">
      <c r="A8" s="7" t="s">
        <v>75</v>
      </c>
      <c r="B8" s="15" t="s">
        <v>54</v>
      </c>
      <c r="C8" s="15" t="s">
        <v>79</v>
      </c>
      <c r="D8" s="15" t="s">
        <v>80</v>
      </c>
      <c r="E8" s="15" t="s">
        <v>93</v>
      </c>
      <c r="F8" s="15" t="s">
        <v>97</v>
      </c>
      <c r="G8" s="15"/>
      <c r="H8" s="1"/>
      <c r="I8" s="1"/>
      <c r="J8" s="1"/>
      <c r="K8" s="1"/>
    </row>
    <row r="9" spans="1:11" ht="21.75" customHeight="1" x14ac:dyDescent="0.35">
      <c r="A9" s="7" t="s">
        <v>57</v>
      </c>
      <c r="B9" s="15" t="s">
        <v>58</v>
      </c>
      <c r="C9" s="13"/>
      <c r="D9" s="13"/>
      <c r="E9" s="13"/>
      <c r="F9" s="13"/>
      <c r="G9" s="13"/>
      <c r="H9" s="22"/>
    </row>
    <row r="10" spans="1:11" x14ac:dyDescent="0.35">
      <c r="A10" s="7"/>
      <c r="B10" s="15" t="s">
        <v>59</v>
      </c>
      <c r="C10" s="11" t="s">
        <v>81</v>
      </c>
      <c r="D10" s="11" t="s">
        <v>86</v>
      </c>
      <c r="E10" s="7" t="s">
        <v>94</v>
      </c>
      <c r="F10" s="7" t="s">
        <v>98</v>
      </c>
      <c r="G10" s="7"/>
    </row>
    <row r="11" spans="1:11" x14ac:dyDescent="0.35">
      <c r="A11" s="7"/>
      <c r="B11" s="15" t="s">
        <v>82</v>
      </c>
      <c r="C11" s="11">
        <v>492262</v>
      </c>
      <c r="D11" s="11">
        <v>766772</v>
      </c>
      <c r="E11" s="26">
        <v>15398</v>
      </c>
      <c r="F11" s="7">
        <v>2683393</v>
      </c>
      <c r="G11" s="7">
        <f>SUM(C11:F11)</f>
        <v>3957825</v>
      </c>
    </row>
    <row r="12" spans="1:11" x14ac:dyDescent="0.35">
      <c r="A12" s="7" t="s">
        <v>60</v>
      </c>
      <c r="B12" s="15" t="s">
        <v>61</v>
      </c>
      <c r="C12" s="11"/>
      <c r="D12" s="11"/>
      <c r="E12" s="7"/>
      <c r="F12" s="7"/>
      <c r="G12" s="7"/>
    </row>
    <row r="13" spans="1:11" x14ac:dyDescent="0.35">
      <c r="A13" s="7"/>
      <c r="B13" s="19" t="s">
        <v>83</v>
      </c>
      <c r="C13" s="11">
        <v>425360</v>
      </c>
      <c r="D13" s="11">
        <v>396903</v>
      </c>
      <c r="E13" s="26">
        <v>15398</v>
      </c>
      <c r="F13" s="7">
        <v>0</v>
      </c>
      <c r="G13" s="7">
        <f>SUM(C13:F13)</f>
        <v>837661</v>
      </c>
    </row>
    <row r="14" spans="1:11" ht="31.5" customHeight="1" x14ac:dyDescent="0.35">
      <c r="A14" s="7"/>
      <c r="B14" s="19" t="s">
        <v>62</v>
      </c>
      <c r="C14" s="11" t="s">
        <v>87</v>
      </c>
      <c r="D14" s="20" t="s">
        <v>88</v>
      </c>
      <c r="E14" s="12" t="s">
        <v>95</v>
      </c>
      <c r="F14" s="7" t="s">
        <v>99</v>
      </c>
      <c r="G14" s="7"/>
    </row>
    <row r="15" spans="1:11" ht="29" x14ac:dyDescent="0.35">
      <c r="A15" s="7"/>
      <c r="B15" s="19" t="s">
        <v>63</v>
      </c>
      <c r="C15" s="11" t="s">
        <v>52</v>
      </c>
      <c r="D15" s="11" t="s">
        <v>52</v>
      </c>
      <c r="E15" s="11" t="s">
        <v>52</v>
      </c>
      <c r="F15" s="11" t="s">
        <v>52</v>
      </c>
      <c r="G15" s="7"/>
    </row>
    <row r="16" spans="1:11" ht="24" customHeight="1" x14ac:dyDescent="0.35">
      <c r="A16" s="7"/>
      <c r="B16" s="19" t="s">
        <v>64</v>
      </c>
      <c r="C16" s="11" t="s">
        <v>84</v>
      </c>
      <c r="D16" s="11" t="s">
        <v>84</v>
      </c>
      <c r="E16" s="11" t="s">
        <v>84</v>
      </c>
      <c r="F16" s="11" t="s">
        <v>84</v>
      </c>
      <c r="G16" s="7"/>
    </row>
    <row r="17" spans="1:7" ht="21" customHeight="1" x14ac:dyDescent="0.35">
      <c r="A17" s="7"/>
      <c r="B17" s="23" t="s">
        <v>65</v>
      </c>
      <c r="C17" s="11" t="s">
        <v>84</v>
      </c>
      <c r="D17" s="11" t="s">
        <v>84</v>
      </c>
      <c r="E17" s="11" t="s">
        <v>84</v>
      </c>
      <c r="F17" s="11" t="s">
        <v>84</v>
      </c>
      <c r="G17" s="7"/>
    </row>
    <row r="18" spans="1:7" x14ac:dyDescent="0.35">
      <c r="A18" s="7" t="s">
        <v>66</v>
      </c>
      <c r="B18" s="19" t="s">
        <v>67</v>
      </c>
      <c r="C18" s="11" t="s">
        <v>52</v>
      </c>
      <c r="D18" s="11" t="s">
        <v>52</v>
      </c>
      <c r="E18" s="11" t="s">
        <v>52</v>
      </c>
      <c r="F18" s="11" t="s">
        <v>52</v>
      </c>
      <c r="G18" s="7"/>
    </row>
    <row r="19" spans="1:7" ht="24.75" customHeight="1" x14ac:dyDescent="0.35">
      <c r="A19" s="7" t="s">
        <v>68</v>
      </c>
      <c r="B19" s="19" t="s">
        <v>69</v>
      </c>
      <c r="C19" s="11" t="s">
        <v>52</v>
      </c>
      <c r="D19" s="11" t="s">
        <v>52</v>
      </c>
      <c r="E19" s="11" t="s">
        <v>52</v>
      </c>
      <c r="F19" s="11" t="s">
        <v>52</v>
      </c>
      <c r="G19" s="7"/>
    </row>
    <row r="20" spans="1:7" x14ac:dyDescent="0.35">
      <c r="A20" s="7" t="s">
        <v>70</v>
      </c>
      <c r="B20" s="19" t="s">
        <v>85</v>
      </c>
      <c r="C20" s="11">
        <f>C11-C13</f>
        <v>66902</v>
      </c>
      <c r="D20" s="11">
        <v>369869</v>
      </c>
      <c r="E20" s="7">
        <v>0</v>
      </c>
      <c r="F20" s="7">
        <v>2683393</v>
      </c>
      <c r="G20" s="7">
        <f>SUM(C20:F20)</f>
        <v>3120164</v>
      </c>
    </row>
    <row r="21" spans="1:7" x14ac:dyDescent="0.35">
      <c r="A21" s="7" t="s">
        <v>71</v>
      </c>
      <c r="B21" s="19" t="s">
        <v>72</v>
      </c>
      <c r="C21" s="11" t="s">
        <v>52</v>
      </c>
      <c r="D21" s="7"/>
      <c r="E21" s="7" t="s">
        <v>52</v>
      </c>
      <c r="F21" s="7" t="s">
        <v>52</v>
      </c>
      <c r="G21" s="7"/>
    </row>
    <row r="22" spans="1:7" ht="116" x14ac:dyDescent="0.35">
      <c r="A22" s="7" t="s">
        <v>73</v>
      </c>
      <c r="B22" s="15" t="s">
        <v>74</v>
      </c>
      <c r="C22" s="12" t="s">
        <v>92</v>
      </c>
      <c r="D22" s="12" t="s">
        <v>89</v>
      </c>
      <c r="E22" s="7" t="s">
        <v>52</v>
      </c>
      <c r="F22" s="20" t="s">
        <v>100</v>
      </c>
      <c r="G22" s="7"/>
    </row>
  </sheetData>
  <mergeCells count="1">
    <mergeCell ref="B4:D4"/>
  </mergeCells>
  <pageMargins left="0.19" right="0.17" top="0.53" bottom="0.46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Consolidated</vt:lpstr>
      <vt:lpstr>ANNEXURE 3</vt:lpstr>
      <vt:lpstr>'ANNEXURE 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Aditya</dc:creator>
  <cp:lastModifiedBy>SATYADEVI ALAMURI</cp:lastModifiedBy>
  <cp:lastPrinted>2022-11-12T14:21:37Z</cp:lastPrinted>
  <dcterms:created xsi:type="dcterms:W3CDTF">2021-03-16T12:24:37Z</dcterms:created>
  <dcterms:modified xsi:type="dcterms:W3CDTF">2023-10-04T09:55:52Z</dcterms:modified>
</cp:coreProperties>
</file>